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<sst xmlns="http://schemas.openxmlformats.org/spreadsheetml/2006/main" count="86" uniqueCount="26">
  <si>
    <t>基本給</t>
  </si>
  <si>
    <t>皆勤手当</t>
  </si>
  <si>
    <t>特別手当</t>
  </si>
  <si>
    <t>臨時手当</t>
  </si>
  <si>
    <t>通勤費</t>
  </si>
  <si>
    <t>残業手当</t>
  </si>
  <si>
    <t>(21h)</t>
  </si>
  <si>
    <t>支給</t>
  </si>
  <si>
    <t>控除</t>
  </si>
  <si>
    <t>健康保険料</t>
  </si>
  <si>
    <t>雇用保険料</t>
  </si>
  <si>
    <t>厚生年金保険料</t>
  </si>
  <si>
    <t>所得税</t>
  </si>
  <si>
    <t>差引支給額</t>
  </si>
  <si>
    <t>6月分　給与支給明細（23日勤務）</t>
  </si>
  <si>
    <t>7月分　給与支給明細（22日勤務）</t>
  </si>
  <si>
    <t>(7.5h)</t>
  </si>
  <si>
    <t>8月分　給与支給明細（19日勤務）</t>
  </si>
  <si>
    <t>(10h)</t>
  </si>
  <si>
    <t>その他</t>
  </si>
  <si>
    <t>組合費</t>
  </si>
  <si>
    <t>(39.5h)</t>
  </si>
  <si>
    <t>労金</t>
  </si>
  <si>
    <t>9月分　給与支給明細（22日勤務）</t>
  </si>
  <si>
    <t>5月分　給与支給明細（16日勤務）</t>
  </si>
  <si>
    <t>(33h)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</si>
</sst>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4"/>
  <sheetViews>
    <sheetView tabSelected="1" workbookViewId="0" topLeftCell="A19">
      <selection activeCell="C53" sqref="C53"/>
    </sheetView>
  </sheetViews>
  <sheetFormatPr defaultColWidth="9.00390625" defaultRowHeight="13.5"/>
  <cols>
    <col min="2" max="2" width="10.50390625" style="0" customWidth="1"/>
    <col min="3" max="3" width="14.00390625" style="0" customWidth="1"/>
    <col min="4" max="4" width="11.875" style="0" customWidth="1"/>
    <col min="9" max="9" width="11.125" style="0" customWidth="1"/>
    <col min="10" max="10" width="12.00390625" style="0" customWidth="1"/>
  </cols>
  <sheetData>
    <row r="1" ht="13.5">
      <c r="A1" t="s">
        <v>24</v>
      </c>
    </row>
    <row r="2" spans="2:10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8" t="s">
        <v>5</v>
      </c>
      <c r="H2" s="8"/>
      <c r="I2" s="1"/>
      <c r="J2" s="1"/>
    </row>
    <row r="3" spans="1:10" ht="13.5">
      <c r="A3" s="4" t="s">
        <v>7</v>
      </c>
      <c r="B3" s="3">
        <v>118080</v>
      </c>
      <c r="C3" s="3">
        <v>2500</v>
      </c>
      <c r="D3" s="3">
        <v>7000</v>
      </c>
      <c r="E3" s="3">
        <v>9000</v>
      </c>
      <c r="F3" s="3">
        <v>36030</v>
      </c>
      <c r="G3" s="3">
        <v>43197</v>
      </c>
      <c r="H3" s="1" t="s">
        <v>25</v>
      </c>
      <c r="I3" s="1"/>
      <c r="J3" s="3">
        <f>SUM(B3:G3)</f>
        <v>215807</v>
      </c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4" t="s">
        <v>8</v>
      </c>
      <c r="B5" s="1" t="s">
        <v>9</v>
      </c>
      <c r="C5" s="1" t="s">
        <v>11</v>
      </c>
      <c r="D5" s="1" t="s">
        <v>10</v>
      </c>
      <c r="E5" s="1" t="s">
        <v>12</v>
      </c>
      <c r="F5" s="1" t="s">
        <v>19</v>
      </c>
      <c r="G5" s="1" t="s">
        <v>20</v>
      </c>
      <c r="H5" s="1"/>
      <c r="I5" s="1"/>
      <c r="J5" s="1"/>
    </row>
    <row r="6" spans="1:10" ht="13.5">
      <c r="A6" s="1"/>
      <c r="B6" s="3">
        <v>9840</v>
      </c>
      <c r="C6" s="3">
        <v>16721</v>
      </c>
      <c r="D6" s="3">
        <v>1726</v>
      </c>
      <c r="E6" s="3">
        <v>5400</v>
      </c>
      <c r="F6" s="3">
        <v>11625</v>
      </c>
      <c r="G6" s="3">
        <v>0</v>
      </c>
      <c r="H6" s="1"/>
      <c r="I6" s="1"/>
      <c r="J6" s="3">
        <f>SUM(B6:I6)</f>
        <v>45312</v>
      </c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 t="s">
        <v>13</v>
      </c>
      <c r="J8" s="5">
        <f>J3-J6</f>
        <v>170495</v>
      </c>
    </row>
    <row r="11" ht="13.5">
      <c r="A11" t="s">
        <v>14</v>
      </c>
    </row>
    <row r="12" spans="2:10" ht="13.5"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8" t="s">
        <v>5</v>
      </c>
      <c r="H12" s="8"/>
      <c r="I12" s="1"/>
      <c r="J12" s="1"/>
    </row>
    <row r="13" spans="1:10" ht="13.5">
      <c r="A13" s="4" t="s">
        <v>7</v>
      </c>
      <c r="B13" s="3">
        <v>169740</v>
      </c>
      <c r="C13" s="3">
        <v>2500</v>
      </c>
      <c r="D13" s="3">
        <v>7000</v>
      </c>
      <c r="E13" s="3">
        <v>9000</v>
      </c>
      <c r="F13" s="3">
        <v>36030</v>
      </c>
      <c r="G13" s="3">
        <v>27489</v>
      </c>
      <c r="H13" s="1" t="s">
        <v>6</v>
      </c>
      <c r="I13" s="1"/>
      <c r="J13" s="3">
        <f>SUM(B13:G13)</f>
        <v>251759</v>
      </c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4" t="s">
        <v>8</v>
      </c>
      <c r="B15" s="1" t="s">
        <v>9</v>
      </c>
      <c r="C15" s="1" t="s">
        <v>11</v>
      </c>
      <c r="D15" s="1" t="s">
        <v>10</v>
      </c>
      <c r="E15" s="1" t="s">
        <v>12</v>
      </c>
      <c r="F15" s="1" t="s">
        <v>19</v>
      </c>
      <c r="G15" s="1" t="s">
        <v>20</v>
      </c>
      <c r="H15" s="1"/>
      <c r="I15" s="1"/>
      <c r="J15" s="1"/>
    </row>
    <row r="16" spans="1:10" ht="13.5">
      <c r="A16" s="1"/>
      <c r="B16" s="3">
        <v>9840</v>
      </c>
      <c r="C16" s="3">
        <v>16721</v>
      </c>
      <c r="D16" s="3">
        <v>2014</v>
      </c>
      <c r="E16" s="3">
        <v>7390</v>
      </c>
      <c r="F16" s="3">
        <v>13725</v>
      </c>
      <c r="G16" s="3">
        <v>0</v>
      </c>
      <c r="H16" s="1"/>
      <c r="I16" s="1"/>
      <c r="J16" s="3">
        <f>SUM(B16:I16)</f>
        <v>49690</v>
      </c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 t="s">
        <v>13</v>
      </c>
      <c r="J18" s="5">
        <f>J13-J16</f>
        <v>202069</v>
      </c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9:10" ht="13.5">
      <c r="I20" s="1"/>
      <c r="J20" s="1"/>
    </row>
    <row r="21" spans="1:10" ht="13.5">
      <c r="A21" t="s">
        <v>15</v>
      </c>
      <c r="I21" s="1"/>
      <c r="J21" s="1"/>
    </row>
    <row r="22" spans="1:10" ht="13.5">
      <c r="A22" s="1"/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8" t="s">
        <v>5</v>
      </c>
      <c r="H22" s="8"/>
      <c r="I22" s="1"/>
      <c r="J22" s="1"/>
    </row>
    <row r="23" spans="1:10" ht="13.5">
      <c r="A23" s="4" t="s">
        <v>7</v>
      </c>
      <c r="B23" s="3">
        <v>162360</v>
      </c>
      <c r="C23" s="3">
        <v>2500</v>
      </c>
      <c r="D23" s="3">
        <v>7000</v>
      </c>
      <c r="E23" s="3">
        <v>9000</v>
      </c>
      <c r="F23" s="3">
        <v>36030</v>
      </c>
      <c r="G23" s="3">
        <v>9818</v>
      </c>
      <c r="H23" s="1" t="s">
        <v>16</v>
      </c>
      <c r="I23" s="1"/>
      <c r="J23" s="3">
        <f>SUM(B23:G23)</f>
        <v>226708</v>
      </c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4" t="s">
        <v>8</v>
      </c>
      <c r="B25" s="1" t="s">
        <v>9</v>
      </c>
      <c r="C25" s="1" t="s">
        <v>11</v>
      </c>
      <c r="D25" s="1" t="s">
        <v>10</v>
      </c>
      <c r="E25" s="1" t="s">
        <v>12</v>
      </c>
      <c r="F25" s="2" t="s">
        <v>19</v>
      </c>
      <c r="G25" s="1" t="s">
        <v>20</v>
      </c>
      <c r="H25" s="1"/>
      <c r="I25" s="1"/>
      <c r="J25" s="1"/>
    </row>
    <row r="26" spans="1:10" ht="13.5">
      <c r="A26" s="1"/>
      <c r="B26" s="3">
        <v>9840</v>
      </c>
      <c r="C26" s="3">
        <v>16721</v>
      </c>
      <c r="D26" s="3">
        <v>1813</v>
      </c>
      <c r="E26" s="3">
        <v>6000</v>
      </c>
      <c r="F26" s="3">
        <v>6300</v>
      </c>
      <c r="G26" s="3">
        <v>0</v>
      </c>
      <c r="H26" s="1"/>
      <c r="I26" s="1"/>
      <c r="J26" s="3">
        <f>SUM(B26:I26)</f>
        <v>40674</v>
      </c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 t="s">
        <v>13</v>
      </c>
      <c r="J28" s="5">
        <f>J23-J26</f>
        <v>186034</v>
      </c>
    </row>
    <row r="31" spans="13:14" ht="13.5">
      <c r="M31" s="7"/>
      <c r="N31" s="7"/>
    </row>
    <row r="32" spans="1:10" ht="13.5">
      <c r="A32" t="s">
        <v>17</v>
      </c>
      <c r="I32" s="1"/>
      <c r="J32" s="1"/>
    </row>
    <row r="33" spans="1:10" ht="13.5">
      <c r="A33" s="1"/>
      <c r="B33" s="1" t="s">
        <v>0</v>
      </c>
      <c r="C33" s="1" t="s">
        <v>1</v>
      </c>
      <c r="D33" s="1" t="s">
        <v>2</v>
      </c>
      <c r="E33" s="1" t="s">
        <v>3</v>
      </c>
      <c r="F33" s="1" t="s">
        <v>4</v>
      </c>
      <c r="G33" s="8" t="s">
        <v>5</v>
      </c>
      <c r="H33" s="8"/>
      <c r="I33" s="1"/>
      <c r="J33" s="1"/>
    </row>
    <row r="34" spans="1:10" ht="13.5">
      <c r="A34" s="4" t="s">
        <v>7</v>
      </c>
      <c r="B34" s="3">
        <v>160500</v>
      </c>
      <c r="C34" s="3">
        <v>2500</v>
      </c>
      <c r="D34" s="3">
        <v>7000</v>
      </c>
      <c r="E34" s="3">
        <v>0</v>
      </c>
      <c r="F34" s="3">
        <v>36030</v>
      </c>
      <c r="G34" s="3">
        <v>13250</v>
      </c>
      <c r="H34" s="1" t="s">
        <v>18</v>
      </c>
      <c r="I34" s="1"/>
      <c r="J34" s="3">
        <f>SUM(B34:G34)</f>
        <v>219280</v>
      </c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4" t="s">
        <v>8</v>
      </c>
      <c r="B36" s="1" t="s">
        <v>9</v>
      </c>
      <c r="C36" s="1" t="s">
        <v>11</v>
      </c>
      <c r="D36" s="1" t="s">
        <v>10</v>
      </c>
      <c r="E36" s="1" t="s">
        <v>12</v>
      </c>
      <c r="F36" s="2" t="s">
        <v>19</v>
      </c>
      <c r="G36" s="1" t="s">
        <v>20</v>
      </c>
      <c r="H36" s="1"/>
      <c r="I36" s="1"/>
      <c r="J36" s="1"/>
    </row>
    <row r="37" spans="1:10" ht="13.5">
      <c r="A37" s="1"/>
      <c r="B37" s="3">
        <v>9840</v>
      </c>
      <c r="C37" s="3">
        <v>16721</v>
      </c>
      <c r="D37" s="3">
        <v>1754</v>
      </c>
      <c r="E37" s="3">
        <v>5590</v>
      </c>
      <c r="F37" s="3">
        <v>5700</v>
      </c>
      <c r="G37" s="3">
        <v>1920</v>
      </c>
      <c r="H37" s="1"/>
      <c r="I37" s="1"/>
      <c r="J37" s="3">
        <f>SUM(B37:I37)</f>
        <v>41525</v>
      </c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N38" s="7"/>
    </row>
    <row r="39" spans="1:10" ht="13.5">
      <c r="A39" s="1"/>
      <c r="B39" s="1"/>
      <c r="C39" s="1"/>
      <c r="D39" s="1"/>
      <c r="E39" s="1"/>
      <c r="F39" s="1"/>
      <c r="G39" s="1"/>
      <c r="H39" s="1"/>
      <c r="I39" s="1" t="s">
        <v>13</v>
      </c>
      <c r="J39" s="5">
        <f>J34-J37</f>
        <v>177755</v>
      </c>
    </row>
    <row r="41" spans="13:14" ht="13.5">
      <c r="M41" s="7"/>
      <c r="N41" s="7"/>
    </row>
    <row r="43" spans="1:10" ht="13.5">
      <c r="A43" t="s">
        <v>23</v>
      </c>
      <c r="I43" s="1"/>
      <c r="J43" s="1"/>
    </row>
    <row r="44" spans="1:10" ht="13.5">
      <c r="A44" s="1"/>
      <c r="B44" s="1" t="s">
        <v>0</v>
      </c>
      <c r="C44" s="1" t="s">
        <v>1</v>
      </c>
      <c r="D44" s="1" t="s">
        <v>2</v>
      </c>
      <c r="E44" s="1" t="s">
        <v>3</v>
      </c>
      <c r="F44" s="1" t="s">
        <v>4</v>
      </c>
      <c r="G44" s="8" t="s">
        <v>5</v>
      </c>
      <c r="H44" s="8"/>
      <c r="I44" s="1"/>
      <c r="J44" s="1"/>
    </row>
    <row r="45" spans="1:10" ht="13.5">
      <c r="A45" s="4" t="s">
        <v>7</v>
      </c>
      <c r="B45" s="3">
        <v>160500</v>
      </c>
      <c r="C45" s="3">
        <v>2500</v>
      </c>
      <c r="D45" s="3">
        <v>7000</v>
      </c>
      <c r="E45" s="3">
        <v>0</v>
      </c>
      <c r="F45" s="3">
        <v>36030</v>
      </c>
      <c r="G45" s="3">
        <f>12588+41340</f>
        <v>53928</v>
      </c>
      <c r="H45" s="1" t="s">
        <v>21</v>
      </c>
      <c r="I45" s="1"/>
      <c r="J45" s="3">
        <f>SUM(B45:G45)</f>
        <v>259958</v>
      </c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4" t="s">
        <v>8</v>
      </c>
      <c r="B47" s="1" t="s">
        <v>9</v>
      </c>
      <c r="C47" s="1" t="s">
        <v>11</v>
      </c>
      <c r="D47" s="1" t="s">
        <v>10</v>
      </c>
      <c r="E47" s="1" t="s">
        <v>12</v>
      </c>
      <c r="F47" s="2" t="s">
        <v>19</v>
      </c>
      <c r="G47" s="1" t="s">
        <v>20</v>
      </c>
      <c r="H47" s="1" t="s">
        <v>22</v>
      </c>
      <c r="I47" s="1"/>
      <c r="J47" s="1"/>
    </row>
    <row r="48" spans="1:10" ht="13.5">
      <c r="A48" s="1"/>
      <c r="B48" s="3">
        <v>10660</v>
      </c>
      <c r="C48" s="3">
        <v>18574</v>
      </c>
      <c r="D48" s="3">
        <v>2079</v>
      </c>
      <c r="E48" s="3">
        <v>7700</v>
      </c>
      <c r="F48" s="3">
        <v>6600</v>
      </c>
      <c r="G48" s="3">
        <v>1920</v>
      </c>
      <c r="H48" s="3">
        <v>2000</v>
      </c>
      <c r="I48" s="1"/>
      <c r="J48" s="3">
        <f>SUM(B48:I48)</f>
        <v>49533</v>
      </c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 t="s">
        <v>13</v>
      </c>
      <c r="J50" s="5">
        <f>J45-J48</f>
        <v>210425</v>
      </c>
    </row>
    <row r="52" ht="13.5">
      <c r="B52" s="6"/>
    </row>
    <row r="59" ht="13.5">
      <c r="N59" s="7"/>
    </row>
    <row r="62" spans="13:14" ht="13.5">
      <c r="M62" s="7"/>
      <c r="N62" s="7"/>
    </row>
    <row r="64" ht="13.5">
      <c r="U64" s="7"/>
    </row>
  </sheetData>
  <mergeCells count="5">
    <mergeCell ref="G33:H33"/>
    <mergeCell ref="G44:H44"/>
    <mergeCell ref="G2:H2"/>
    <mergeCell ref="G12:H12"/>
    <mergeCell ref="G22:H22"/>
  </mergeCell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y-yest</dc:creator>
  <cp:keywords/>
  <dc:description/>
  <cp:lastModifiedBy>池尾　礼</cp:lastModifiedBy>
  <cp:lastPrinted>2005-10-04T12:49:53Z</cp:lastPrinted>
  <dcterms:created xsi:type="dcterms:W3CDTF">2005-10-03T10:45:12Z</dcterms:created>
  <dcterms:modified xsi:type="dcterms:W3CDTF">2005-10-20T15:47:02Z</dcterms:modified>
  <cp:category/>
  <cp:version/>
  <cp:contentType/>
  <cp:contentStatus/>
</cp:coreProperties>
</file>